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3095" activeTab="0"/>
  </bookViews>
  <sheets>
    <sheet name="pakket1" sheetId="1" r:id="rId1"/>
    <sheet name="pakket2" sheetId="2" r:id="rId2"/>
    <sheet name="pakket3" sheetId="3" r:id="rId3"/>
    <sheet name="printblad" sheetId="4" state="hidden" r:id="rId4"/>
  </sheets>
  <definedNames>
    <definedName name="_xlnm.Print_Area" localSheetId="3">'printblad'!$A$1:$G$63</definedName>
  </definedNames>
  <calcPr fullCalcOnLoad="1"/>
</workbook>
</file>

<file path=xl/sharedStrings.xml><?xml version="1.0" encoding="utf-8"?>
<sst xmlns="http://schemas.openxmlformats.org/spreadsheetml/2006/main" count="65" uniqueCount="40">
  <si>
    <t>tijdschriftenpakket 1 bestaat uit:</t>
  </si>
  <si>
    <t>prijs</t>
  </si>
  <si>
    <t>formules</t>
  </si>
  <si>
    <t>Disney Junior</t>
  </si>
  <si>
    <t>Cosmopolitan</t>
  </si>
  <si>
    <t>Helden Magazine</t>
  </si>
  <si>
    <t>VT wonen</t>
  </si>
  <si>
    <t>Sudoku vakantieboek</t>
  </si>
  <si>
    <t>inkoopprijs na korting</t>
  </si>
  <si>
    <t>tijdschriftenpakket 2 bestaat uit:</t>
  </si>
  <si>
    <t>Donald Duck extra</t>
  </si>
  <si>
    <t>Flair</t>
  </si>
  <si>
    <t>Kijk</t>
  </si>
  <si>
    <t>Autoweek</t>
  </si>
  <si>
    <t>FietsActief</t>
  </si>
  <si>
    <t>Denksport Logikwis</t>
  </si>
  <si>
    <t>Story</t>
  </si>
  <si>
    <t>tijdschriftenpakket 3 bestaat uit:</t>
  </si>
  <si>
    <t>Privé</t>
  </si>
  <si>
    <t>Margriet</t>
  </si>
  <si>
    <t>Voetbal International</t>
  </si>
  <si>
    <t>AutoWeek</t>
  </si>
  <si>
    <t>Quest</t>
  </si>
  <si>
    <t>Donald Duck</t>
  </si>
  <si>
    <t>Cosmo girl</t>
  </si>
  <si>
    <t>Denksport Sudoku</t>
  </si>
  <si>
    <t>Denksport Zweeds vakantieboek</t>
  </si>
  <si>
    <t>Kandidaatnaam:</t>
  </si>
  <si>
    <t>Kandidaatnummer:</t>
  </si>
  <si>
    <t>bruto-inkoopprijs</t>
  </si>
  <si>
    <t>verkoopprijs excl. btw</t>
  </si>
  <si>
    <t>btw</t>
  </si>
  <si>
    <t>verkoopprijs incl. btw</t>
  </si>
  <si>
    <t>(advies-)verkoopprijs</t>
  </si>
  <si>
    <t>korting</t>
  </si>
  <si>
    <t>winstopslag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</si>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</sst>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.0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46"/>
      </left>
      <right style="medium">
        <color indexed="46"/>
      </right>
      <top style="medium">
        <color indexed="46"/>
      </top>
      <bottom style="medium">
        <color indexed="46"/>
      </bottom>
    </border>
    <border>
      <left style="medium">
        <color indexed="46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>
        <color indexed="63"/>
      </right>
      <top style="medium">
        <color indexed="46"/>
      </top>
      <bottom style="medium">
        <color indexed="46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46"/>
      </right>
      <top style="medium">
        <color indexed="46"/>
      </top>
      <bottom style="medium">
        <color indexed="4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2" fillId="2" borderId="1" applyNumberFormat="0" applyAlignment="0" applyProtection="0"/>
    <xf numFmtId="0" fontId="14" fillId="14" borderId="2" applyNumberFormat="0" applyAlignment="0" applyProtection="0"/>
    <xf numFmtId="0" fontId="13" fillId="0" borderId="3" applyNumberFormat="0" applyFill="0" applyAlignment="0" applyProtection="0"/>
    <xf numFmtId="0" fontId="7" fillId="15" borderId="0" applyNumberFormat="0" applyBorder="0" applyAlignment="0" applyProtection="0"/>
    <xf numFmtId="0" fontId="1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8" fillId="1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17" borderId="10" xfId="0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1" fillId="18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44" fontId="0" fillId="0" borderId="13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 quotePrefix="1">
      <alignment/>
    </xf>
    <xf numFmtId="0" fontId="0" fillId="6" borderId="13" xfId="0" applyFill="1" applyBorder="1" applyAlignment="1">
      <alignment horizontal="center"/>
    </xf>
    <xf numFmtId="0" fontId="0" fillId="0" borderId="12" xfId="0" applyFill="1" applyBorder="1" applyAlignment="1" applyProtection="1">
      <alignment horizontal="left"/>
      <protection locked="0"/>
    </xf>
    <xf numFmtId="0" fontId="0" fillId="18" borderId="11" xfId="0" applyFill="1" applyBorder="1" applyAlignment="1">
      <alignment/>
    </xf>
    <xf numFmtId="0" fontId="0" fillId="18" borderId="14" xfId="0" applyFill="1" applyBorder="1" applyAlignment="1">
      <alignment/>
    </xf>
    <xf numFmtId="0" fontId="0" fillId="17" borderId="11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right"/>
    </xf>
    <xf numFmtId="0" fontId="0" fillId="17" borderId="14" xfId="0" applyFont="1" applyFill="1" applyBorder="1" applyAlignment="1">
      <alignment horizontal="right"/>
    </xf>
    <xf numFmtId="172" fontId="0" fillId="17" borderId="11" xfId="0" applyNumberFormat="1" applyFont="1" applyFill="1" applyBorder="1" applyAlignment="1">
      <alignment horizontal="right"/>
    </xf>
    <xf numFmtId="172" fontId="0" fillId="17" borderId="14" xfId="0" applyNumberFormat="1" applyFont="1" applyFill="1" applyBorder="1" applyAlignment="1">
      <alignment horizontal="right"/>
    </xf>
    <xf numFmtId="0" fontId="0" fillId="18" borderId="11" xfId="0" applyFill="1" applyBorder="1" applyAlignment="1">
      <alignment horizontal="left"/>
    </xf>
    <xf numFmtId="0" fontId="0" fillId="18" borderId="14" xfId="0" applyFill="1" applyBorder="1" applyAlignment="1">
      <alignment horizontal="left"/>
    </xf>
    <xf numFmtId="0" fontId="0" fillId="18" borderId="11" xfId="0" applyFont="1" applyFill="1" applyBorder="1" applyAlignment="1">
      <alignment horizontal="left"/>
    </xf>
    <xf numFmtId="0" fontId="0" fillId="18" borderId="14" xfId="0" applyFont="1" applyFill="1" applyBorder="1" applyAlignment="1">
      <alignment horizontal="left"/>
    </xf>
    <xf numFmtId="0" fontId="0" fillId="17" borderId="11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44" fontId="0" fillId="18" borderId="10" xfId="0" applyNumberFormat="1" applyFill="1" applyBorder="1" applyAlignment="1">
      <alignment/>
    </xf>
    <xf numFmtId="44" fontId="0" fillId="0" borderId="10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7D7FF"/>
      <rgbColor rgb="00FF99CC"/>
      <rgbColor rgb="00B4B4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27</xdr:row>
      <xdr:rowOff>19050</xdr:rowOff>
    </xdr:from>
    <xdr:to>
      <xdr:col>6</xdr:col>
      <xdr:colOff>28575</xdr:colOff>
      <xdr:row>29</xdr:row>
      <xdr:rowOff>0</xdr:rowOff>
    </xdr:to>
    <xdr:pic>
      <xdr:nvPicPr>
        <xdr:cNvPr id="1" name="printkn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6386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F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16.7109375" style="0" customWidth="1"/>
    <col min="4" max="5" width="12.7109375" style="0" customWidth="1"/>
    <col min="6" max="6" width="2.7109375" style="0" customWidth="1"/>
  </cols>
  <sheetData>
    <row r="1" ht="13.5" thickBot="1"/>
    <row r="2" spans="2:6" ht="13.5" thickBot="1">
      <c r="B2" s="1"/>
      <c r="C2" s="1"/>
      <c r="D2" s="1"/>
      <c r="E2" s="1"/>
      <c r="F2" s="1"/>
    </row>
    <row r="3" spans="2:6" ht="13.5" thickBot="1">
      <c r="B3" s="1"/>
      <c r="C3" s="3" t="s">
        <v>27</v>
      </c>
      <c r="D3" s="11"/>
      <c r="E3" s="11"/>
      <c r="F3" s="1"/>
    </row>
    <row r="4" spans="2:6" ht="13.5" thickBot="1">
      <c r="B4" s="1"/>
      <c r="C4" s="3" t="s">
        <v>28</v>
      </c>
      <c r="D4" s="11"/>
      <c r="E4" s="11"/>
      <c r="F4" s="1"/>
    </row>
    <row r="5" spans="2:6" ht="13.5" thickBot="1">
      <c r="B5" s="1"/>
      <c r="C5" s="3"/>
      <c r="D5" s="4"/>
      <c r="E5" s="4"/>
      <c r="F5" s="1"/>
    </row>
    <row r="6" spans="2:6" ht="13.5" thickBot="1">
      <c r="B6" s="1"/>
      <c r="C6" s="14" t="s">
        <v>0</v>
      </c>
      <c r="D6" s="15"/>
      <c r="E6" s="15"/>
      <c r="F6" s="1"/>
    </row>
    <row r="7" spans="2:6" ht="13.5" thickBot="1">
      <c r="B7" s="1"/>
      <c r="C7" s="2"/>
      <c r="D7" s="2"/>
      <c r="E7" s="1"/>
      <c r="F7" s="1"/>
    </row>
    <row r="8" spans="2:6" ht="13.5" thickBot="1">
      <c r="B8" s="1"/>
      <c r="C8" s="1"/>
      <c r="D8" s="1"/>
      <c r="E8" s="5" t="s">
        <v>1</v>
      </c>
      <c r="F8" s="1"/>
    </row>
    <row r="9" spans="2:6" ht="13.5" thickBot="1">
      <c r="B9" s="1"/>
      <c r="C9" s="12" t="s">
        <v>3</v>
      </c>
      <c r="D9" s="13"/>
      <c r="E9" s="33">
        <v>2.89</v>
      </c>
      <c r="F9" s="1"/>
    </row>
    <row r="10" spans="2:6" ht="13.5" thickBot="1">
      <c r="B10" s="1"/>
      <c r="C10" s="12" t="s">
        <v>4</v>
      </c>
      <c r="D10" s="13"/>
      <c r="E10" s="33">
        <v>3.79</v>
      </c>
      <c r="F10" s="1"/>
    </row>
    <row r="11" spans="2:6" ht="13.5" thickBot="1">
      <c r="B11" s="1"/>
      <c r="C11" s="12" t="s">
        <v>5</v>
      </c>
      <c r="D11" s="13"/>
      <c r="E11" s="33">
        <v>4</v>
      </c>
      <c r="F11" s="1"/>
    </row>
    <row r="12" spans="2:6" ht="13.5" thickBot="1">
      <c r="B12" s="1"/>
      <c r="C12" s="12" t="s">
        <v>6</v>
      </c>
      <c r="D12" s="13"/>
      <c r="E12" s="33">
        <v>4</v>
      </c>
      <c r="F12" s="1"/>
    </row>
    <row r="13" spans="2:6" ht="13.5" thickBot="1">
      <c r="B13" s="1"/>
      <c r="C13" s="12" t="s">
        <v>7</v>
      </c>
      <c r="D13" s="13"/>
      <c r="E13" s="33">
        <v>2.59</v>
      </c>
      <c r="F13" s="1"/>
    </row>
    <row r="14" spans="2:6" ht="13.5" thickBot="1">
      <c r="B14" s="1"/>
      <c r="C14" s="16" t="s">
        <v>29</v>
      </c>
      <c r="D14" s="17"/>
      <c r="E14" s="34"/>
      <c r="F14" s="1"/>
    </row>
    <row r="15" spans="2:6" ht="13.5" thickBot="1">
      <c r="B15" s="1"/>
      <c r="C15" s="16" t="s">
        <v>34</v>
      </c>
      <c r="D15" s="17"/>
      <c r="E15" s="34"/>
      <c r="F15" s="1"/>
    </row>
    <row r="16" spans="2:6" ht="13.5" thickBot="1">
      <c r="B16" s="1"/>
      <c r="C16" s="16" t="s">
        <v>8</v>
      </c>
      <c r="D16" s="17"/>
      <c r="E16" s="34"/>
      <c r="F16" s="1"/>
    </row>
    <row r="17" spans="2:6" ht="13.5" thickBot="1">
      <c r="B17" s="1"/>
      <c r="C17" s="18" t="s">
        <v>35</v>
      </c>
      <c r="D17" s="19"/>
      <c r="E17" s="34"/>
      <c r="F17" s="1"/>
    </row>
    <row r="18" spans="2:6" ht="13.5" thickBot="1">
      <c r="B18" s="1"/>
      <c r="C18" s="18" t="s">
        <v>30</v>
      </c>
      <c r="D18" s="19"/>
      <c r="E18" s="34"/>
      <c r="F18" s="1"/>
    </row>
    <row r="19" spans="2:6" ht="13.5" thickBot="1">
      <c r="B19" s="1"/>
      <c r="C19" s="18" t="s">
        <v>31</v>
      </c>
      <c r="D19" s="19"/>
      <c r="E19" s="34"/>
      <c r="F19" s="1"/>
    </row>
    <row r="20" spans="2:6" ht="13.5" thickBot="1">
      <c r="B20" s="1"/>
      <c r="C20" s="16" t="s">
        <v>32</v>
      </c>
      <c r="D20" s="17"/>
      <c r="E20" s="34"/>
      <c r="F20" s="1"/>
    </row>
    <row r="21" spans="2:6" ht="13.5" thickBot="1">
      <c r="B21" s="1"/>
      <c r="C21" s="16" t="s">
        <v>33</v>
      </c>
      <c r="D21" s="17"/>
      <c r="E21" s="34"/>
      <c r="F21" s="1"/>
    </row>
    <row r="22" spans="2:6" ht="13.5" thickBot="1">
      <c r="B22" s="1"/>
      <c r="C22" s="1"/>
      <c r="D22" s="1"/>
      <c r="E22" s="1"/>
      <c r="F22" s="1"/>
    </row>
  </sheetData>
  <sheetProtection sheet="1" objects="1" scenarios="1"/>
  <mergeCells count="16">
    <mergeCell ref="C16:D16"/>
    <mergeCell ref="C21:D21"/>
    <mergeCell ref="C14:D14"/>
    <mergeCell ref="C15:D15"/>
    <mergeCell ref="C17:D17"/>
    <mergeCell ref="C18:D18"/>
    <mergeCell ref="C19:D19"/>
    <mergeCell ref="C20:D20"/>
    <mergeCell ref="D3:E3"/>
    <mergeCell ref="D4:E4"/>
    <mergeCell ref="C12:D12"/>
    <mergeCell ref="C13:D13"/>
    <mergeCell ref="C6:E6"/>
    <mergeCell ref="C9:D9"/>
    <mergeCell ref="C10:D10"/>
    <mergeCell ref="C11:D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B2:F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16.7109375" style="0" customWidth="1"/>
    <col min="4" max="5" width="12.7109375" style="0" customWidth="1"/>
    <col min="6" max="6" width="2.7109375" style="0" customWidth="1"/>
  </cols>
  <sheetData>
    <row r="1" ht="13.5" thickBot="1"/>
    <row r="2" spans="2:6" ht="13.5" thickBot="1">
      <c r="B2" s="1"/>
      <c r="C2" s="1"/>
      <c r="D2" s="1"/>
      <c r="E2" s="1"/>
      <c r="F2" s="1"/>
    </row>
    <row r="3" spans="2:6" ht="13.5" thickBot="1">
      <c r="B3" s="1"/>
      <c r="C3" s="1" t="s">
        <v>27</v>
      </c>
      <c r="D3" s="20">
        <f>IF(pakket1!D3="","",pakket1!D3)</f>
      </c>
      <c r="E3" s="21"/>
      <c r="F3" s="1"/>
    </row>
    <row r="4" spans="2:6" ht="13.5" thickBot="1">
      <c r="B4" s="1"/>
      <c r="C4" s="1" t="s">
        <v>28</v>
      </c>
      <c r="D4" s="20">
        <f>IF(pakket1!D4="","",pakket1!D4)</f>
      </c>
      <c r="E4" s="21"/>
      <c r="F4" s="1"/>
    </row>
    <row r="5" spans="2:6" ht="13.5" thickBot="1">
      <c r="B5" s="1"/>
      <c r="C5" s="1"/>
      <c r="D5" s="1"/>
      <c r="E5" s="1"/>
      <c r="F5" s="1"/>
    </row>
    <row r="6" spans="2:6" ht="13.5" thickBot="1">
      <c r="B6" s="1"/>
      <c r="C6" s="24" t="s">
        <v>9</v>
      </c>
      <c r="D6" s="25"/>
      <c r="E6" s="25"/>
      <c r="F6" s="1"/>
    </row>
    <row r="7" spans="2:6" ht="13.5" thickBot="1">
      <c r="B7" s="1"/>
      <c r="C7" s="1"/>
      <c r="D7" s="1"/>
      <c r="E7" s="1"/>
      <c r="F7" s="1"/>
    </row>
    <row r="8" spans="2:6" ht="13.5" thickBot="1">
      <c r="B8" s="1"/>
      <c r="C8" s="1"/>
      <c r="D8" s="1"/>
      <c r="E8" s="5" t="s">
        <v>1</v>
      </c>
      <c r="F8" s="1"/>
    </row>
    <row r="9" spans="2:6" ht="13.5" thickBot="1">
      <c r="B9" s="1"/>
      <c r="C9" s="20" t="s">
        <v>10</v>
      </c>
      <c r="D9" s="21"/>
      <c r="E9" s="33">
        <v>1.73</v>
      </c>
      <c r="F9" s="1"/>
    </row>
    <row r="10" spans="2:6" ht="13.5" thickBot="1">
      <c r="B10" s="1"/>
      <c r="C10" s="20" t="s">
        <v>11</v>
      </c>
      <c r="D10" s="21"/>
      <c r="E10" s="33">
        <v>1.79</v>
      </c>
      <c r="F10" s="1"/>
    </row>
    <row r="11" spans="2:6" ht="13.5" thickBot="1">
      <c r="B11" s="1"/>
      <c r="C11" s="20" t="s">
        <v>12</v>
      </c>
      <c r="D11" s="21"/>
      <c r="E11" s="33">
        <v>3.64</v>
      </c>
      <c r="F11" s="1"/>
    </row>
    <row r="12" spans="2:6" ht="13.5" thickBot="1">
      <c r="B12" s="1"/>
      <c r="C12" s="20" t="s">
        <v>13</v>
      </c>
      <c r="D12" s="21"/>
      <c r="E12" s="33">
        <v>2</v>
      </c>
      <c r="F12" s="1"/>
    </row>
    <row r="13" spans="2:6" ht="13.5" thickBot="1">
      <c r="B13" s="1"/>
      <c r="C13" s="22" t="s">
        <v>14</v>
      </c>
      <c r="D13" s="23"/>
      <c r="E13" s="33">
        <v>3.61</v>
      </c>
      <c r="F13" s="1"/>
    </row>
    <row r="14" spans="2:6" ht="13.5" thickBot="1">
      <c r="B14" s="1"/>
      <c r="C14" s="22" t="s">
        <v>15</v>
      </c>
      <c r="D14" s="23"/>
      <c r="E14" s="33">
        <v>3.3</v>
      </c>
      <c r="F14" s="1"/>
    </row>
    <row r="15" spans="2:6" ht="13.5" thickBot="1">
      <c r="B15" s="1"/>
      <c r="C15" s="22" t="s">
        <v>16</v>
      </c>
      <c r="D15" s="23"/>
      <c r="E15" s="33">
        <v>1.53</v>
      </c>
      <c r="F15" s="1"/>
    </row>
    <row r="16" spans="2:6" ht="13.5" thickBot="1">
      <c r="B16" s="1"/>
      <c r="C16" s="16" t="s">
        <v>29</v>
      </c>
      <c r="D16" s="17"/>
      <c r="E16" s="34"/>
      <c r="F16" s="1"/>
    </row>
    <row r="17" spans="2:6" ht="13.5" thickBot="1">
      <c r="B17" s="1"/>
      <c r="C17" s="16" t="s">
        <v>34</v>
      </c>
      <c r="D17" s="17"/>
      <c r="E17" s="34"/>
      <c r="F17" s="1"/>
    </row>
    <row r="18" spans="2:6" ht="13.5" thickBot="1">
      <c r="B18" s="1"/>
      <c r="C18" s="16" t="s">
        <v>8</v>
      </c>
      <c r="D18" s="17"/>
      <c r="E18" s="34"/>
      <c r="F18" s="1"/>
    </row>
    <row r="19" spans="2:6" ht="13.5" thickBot="1">
      <c r="B19" s="1"/>
      <c r="C19" s="18" t="s">
        <v>35</v>
      </c>
      <c r="D19" s="19"/>
      <c r="E19" s="34"/>
      <c r="F19" s="1"/>
    </row>
    <row r="20" spans="2:6" ht="13.5" thickBot="1">
      <c r="B20" s="1"/>
      <c r="C20" s="18" t="s">
        <v>30</v>
      </c>
      <c r="D20" s="19"/>
      <c r="E20" s="34"/>
      <c r="F20" s="1"/>
    </row>
    <row r="21" spans="2:6" ht="13.5" thickBot="1">
      <c r="B21" s="1"/>
      <c r="C21" s="18" t="s">
        <v>31</v>
      </c>
      <c r="D21" s="19"/>
      <c r="E21" s="34"/>
      <c r="F21" s="1"/>
    </row>
    <row r="22" spans="2:6" ht="13.5" thickBot="1">
      <c r="B22" s="1"/>
      <c r="C22" s="16" t="s">
        <v>32</v>
      </c>
      <c r="D22" s="17"/>
      <c r="E22" s="34"/>
      <c r="F22" s="1"/>
    </row>
    <row r="23" spans="2:6" ht="13.5" thickBot="1">
      <c r="B23" s="1"/>
      <c r="C23" s="16" t="s">
        <v>33</v>
      </c>
      <c r="D23" s="17"/>
      <c r="E23" s="34"/>
      <c r="F23" s="1"/>
    </row>
    <row r="24" spans="2:6" ht="13.5" thickBot="1">
      <c r="B24" s="1"/>
      <c r="C24" s="1"/>
      <c r="D24" s="1"/>
      <c r="E24" s="1"/>
      <c r="F24" s="1"/>
    </row>
  </sheetData>
  <sheetProtection sheet="1" objects="1" scenarios="1"/>
  <mergeCells count="18">
    <mergeCell ref="C14:D14"/>
    <mergeCell ref="C15:D15"/>
    <mergeCell ref="C6:E6"/>
    <mergeCell ref="D3:E3"/>
    <mergeCell ref="D4:E4"/>
    <mergeCell ref="C9:D9"/>
    <mergeCell ref="C10:D10"/>
    <mergeCell ref="C11:D11"/>
    <mergeCell ref="C12:D12"/>
    <mergeCell ref="C13:D13"/>
    <mergeCell ref="C18:D18"/>
    <mergeCell ref="C19:D19"/>
    <mergeCell ref="C16:D16"/>
    <mergeCell ref="C17:D17"/>
    <mergeCell ref="C20:D20"/>
    <mergeCell ref="C21:D21"/>
    <mergeCell ref="C22:D22"/>
    <mergeCell ref="C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B2:F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16.7109375" style="0" customWidth="1"/>
    <col min="4" max="5" width="12.7109375" style="0" customWidth="1"/>
    <col min="6" max="6" width="2.7109375" style="0" customWidth="1"/>
  </cols>
  <sheetData>
    <row r="1" ht="13.5" thickBot="1"/>
    <row r="2" spans="2:6" ht="13.5" thickBot="1">
      <c r="B2" s="1"/>
      <c r="C2" s="1"/>
      <c r="D2" s="1"/>
      <c r="E2" s="1"/>
      <c r="F2" s="1"/>
    </row>
    <row r="3" spans="2:6" ht="13.5" thickBot="1">
      <c r="B3" s="1"/>
      <c r="C3" s="1" t="s">
        <v>27</v>
      </c>
      <c r="D3" s="20">
        <f>IF(pakket1!D3="","",pakket1!D3)</f>
      </c>
      <c r="E3" s="21"/>
      <c r="F3" s="1"/>
    </row>
    <row r="4" spans="2:6" ht="13.5" thickBot="1">
      <c r="B4" s="1"/>
      <c r="C4" s="1" t="s">
        <v>28</v>
      </c>
      <c r="D4" s="20">
        <f>IF(pakket1!D4="","",pakket1!D4)</f>
      </c>
      <c r="E4" s="21"/>
      <c r="F4" s="1"/>
    </row>
    <row r="5" spans="2:6" ht="13.5" thickBot="1">
      <c r="B5" s="1"/>
      <c r="C5" s="1"/>
      <c r="D5" s="1"/>
      <c r="E5" s="1"/>
      <c r="F5" s="1"/>
    </row>
    <row r="6" spans="2:6" ht="13.5" thickBot="1">
      <c r="B6" s="1"/>
      <c r="C6" s="14" t="s">
        <v>17</v>
      </c>
      <c r="D6" s="15"/>
      <c r="E6" s="15"/>
      <c r="F6" s="1"/>
    </row>
    <row r="7" spans="2:6" ht="13.5" thickBot="1">
      <c r="B7" s="1"/>
      <c r="C7" s="2"/>
      <c r="D7" s="2"/>
      <c r="E7" s="1"/>
      <c r="F7" s="1"/>
    </row>
    <row r="8" spans="2:6" ht="13.5" thickBot="1">
      <c r="B8" s="1"/>
      <c r="C8" s="1"/>
      <c r="D8" s="1"/>
      <c r="E8" s="5" t="s">
        <v>1</v>
      </c>
      <c r="F8" s="1"/>
    </row>
    <row r="9" spans="2:6" ht="13.5" thickBot="1">
      <c r="B9" s="1"/>
      <c r="C9" s="22" t="s">
        <v>18</v>
      </c>
      <c r="D9" s="23"/>
      <c r="E9" s="33">
        <v>2.12</v>
      </c>
      <c r="F9" s="1"/>
    </row>
    <row r="10" spans="2:6" ht="13.5" thickBot="1">
      <c r="B10" s="1"/>
      <c r="C10" s="22" t="s">
        <v>19</v>
      </c>
      <c r="D10" s="23"/>
      <c r="E10" s="33">
        <v>1.92</v>
      </c>
      <c r="F10" s="1"/>
    </row>
    <row r="11" spans="2:6" ht="13.5" thickBot="1">
      <c r="B11" s="1"/>
      <c r="C11" s="22" t="s">
        <v>20</v>
      </c>
      <c r="D11" s="23"/>
      <c r="E11" s="33">
        <v>2.73</v>
      </c>
      <c r="F11" s="1"/>
    </row>
    <row r="12" spans="2:6" ht="13.5" thickBot="1">
      <c r="B12" s="1"/>
      <c r="C12" s="22" t="s">
        <v>21</v>
      </c>
      <c r="D12" s="23"/>
      <c r="E12" s="33">
        <v>1.71</v>
      </c>
      <c r="F12" s="1"/>
    </row>
    <row r="13" spans="2:6" ht="13.5" thickBot="1">
      <c r="B13" s="1"/>
      <c r="C13" s="20" t="s">
        <v>22</v>
      </c>
      <c r="D13" s="21"/>
      <c r="E13" s="33">
        <v>2.45</v>
      </c>
      <c r="F13" s="1"/>
    </row>
    <row r="14" spans="2:6" ht="13.5" thickBot="1">
      <c r="B14" s="1"/>
      <c r="C14" s="22" t="s">
        <v>23</v>
      </c>
      <c r="D14" s="23"/>
      <c r="E14" s="33">
        <v>1.22</v>
      </c>
      <c r="F14" s="1"/>
    </row>
    <row r="15" spans="2:6" ht="13.5" thickBot="1">
      <c r="B15" s="1"/>
      <c r="C15" s="22" t="s">
        <v>24</v>
      </c>
      <c r="D15" s="23"/>
      <c r="E15" s="33">
        <v>2.79</v>
      </c>
      <c r="F15" s="1"/>
    </row>
    <row r="16" spans="2:6" ht="13.5" thickBot="1">
      <c r="B16" s="1"/>
      <c r="C16" s="22" t="s">
        <v>25</v>
      </c>
      <c r="D16" s="23"/>
      <c r="E16" s="33">
        <v>2.06</v>
      </c>
      <c r="F16" s="1"/>
    </row>
    <row r="17" spans="2:6" ht="13.5" thickBot="1">
      <c r="B17" s="1"/>
      <c r="C17" s="22" t="s">
        <v>26</v>
      </c>
      <c r="D17" s="23"/>
      <c r="E17" s="33">
        <v>1.89</v>
      </c>
      <c r="F17" s="1"/>
    </row>
    <row r="18" spans="2:6" ht="13.5" thickBot="1">
      <c r="B18" s="1"/>
      <c r="C18" s="16" t="s">
        <v>29</v>
      </c>
      <c r="D18" s="17"/>
      <c r="E18" s="34"/>
      <c r="F18" s="1"/>
    </row>
    <row r="19" spans="2:6" ht="13.5" thickBot="1">
      <c r="B19" s="1"/>
      <c r="C19" s="16" t="s">
        <v>34</v>
      </c>
      <c r="D19" s="17"/>
      <c r="E19" s="34"/>
      <c r="F19" s="1"/>
    </row>
    <row r="20" spans="2:6" ht="13.5" thickBot="1">
      <c r="B20" s="1"/>
      <c r="C20" s="16" t="s">
        <v>8</v>
      </c>
      <c r="D20" s="17"/>
      <c r="E20" s="34"/>
      <c r="F20" s="1"/>
    </row>
    <row r="21" spans="2:6" ht="13.5" thickBot="1">
      <c r="B21" s="1"/>
      <c r="C21" s="18" t="s">
        <v>35</v>
      </c>
      <c r="D21" s="19"/>
      <c r="E21" s="34"/>
      <c r="F21" s="1"/>
    </row>
    <row r="22" spans="2:6" ht="13.5" thickBot="1">
      <c r="B22" s="1"/>
      <c r="C22" s="18" t="s">
        <v>30</v>
      </c>
      <c r="D22" s="19"/>
      <c r="E22" s="34"/>
      <c r="F22" s="1"/>
    </row>
    <row r="23" spans="2:6" ht="13.5" thickBot="1">
      <c r="B23" s="1"/>
      <c r="C23" s="18" t="s">
        <v>31</v>
      </c>
      <c r="D23" s="19"/>
      <c r="E23" s="34"/>
      <c r="F23" s="1"/>
    </row>
    <row r="24" spans="2:6" ht="13.5" thickBot="1">
      <c r="B24" s="1"/>
      <c r="C24" s="16" t="s">
        <v>32</v>
      </c>
      <c r="D24" s="17"/>
      <c r="E24" s="34"/>
      <c r="F24" s="1"/>
    </row>
    <row r="25" spans="2:6" ht="13.5" thickBot="1">
      <c r="B25" s="1"/>
      <c r="C25" s="16" t="s">
        <v>33</v>
      </c>
      <c r="D25" s="17"/>
      <c r="E25" s="34"/>
      <c r="F25" s="1"/>
    </row>
    <row r="26" spans="2:6" ht="13.5" thickBot="1">
      <c r="B26" s="1"/>
      <c r="C26" s="1"/>
      <c r="D26" s="1"/>
      <c r="E26" s="1"/>
      <c r="F26" s="1"/>
    </row>
  </sheetData>
  <sheetProtection sheet="1" objects="1" scenarios="1"/>
  <mergeCells count="20">
    <mergeCell ref="C6:E6"/>
    <mergeCell ref="D3:E3"/>
    <mergeCell ref="D4:E4"/>
    <mergeCell ref="C9:D9"/>
    <mergeCell ref="C16:D16"/>
    <mergeCell ref="C17:D17"/>
    <mergeCell ref="C10:D10"/>
    <mergeCell ref="C11:D11"/>
    <mergeCell ref="C12:D12"/>
    <mergeCell ref="C13:D13"/>
    <mergeCell ref="C14:D14"/>
    <mergeCell ref="C15:D15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G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16.7109375" style="0" customWidth="1"/>
    <col min="4" max="5" width="12.7109375" style="0" customWidth="1"/>
    <col min="6" max="6" width="2.7109375" style="0" customWidth="1"/>
    <col min="7" max="7" width="8.8515625" style="0" bestFit="1" customWidth="1"/>
  </cols>
  <sheetData>
    <row r="1" spans="2:7" ht="12.75">
      <c r="B1" s="10" t="s">
        <v>36</v>
      </c>
      <c r="C1" s="10" t="s">
        <v>37</v>
      </c>
      <c r="D1" s="10" t="s">
        <v>38</v>
      </c>
      <c r="E1" s="10" t="s">
        <v>39</v>
      </c>
      <c r="G1" s="10" t="s">
        <v>39</v>
      </c>
    </row>
    <row r="2" ht="12.75">
      <c r="A2" s="10">
        <v>2</v>
      </c>
    </row>
    <row r="3" spans="1:5" ht="12.75">
      <c r="A3" s="10">
        <v>3</v>
      </c>
      <c r="C3" s="6" t="str">
        <f>pakket1!C3</f>
        <v>Kandidaatnaam:</v>
      </c>
      <c r="D3" s="27">
        <f>IF(pakket1!D3="","",pakket1!D3)</f>
      </c>
      <c r="E3" s="27"/>
    </row>
    <row r="4" spans="1:5" ht="12.75">
      <c r="A4" s="10">
        <v>4</v>
      </c>
      <c r="C4" s="6" t="str">
        <f>pakket1!C4</f>
        <v>Kandidaatnummer:</v>
      </c>
      <c r="D4" s="27">
        <f>IF(pakket1!D4="","",pakket1!D4)</f>
      </c>
      <c r="E4" s="27"/>
    </row>
    <row r="5" ht="12.75">
      <c r="A5" s="10">
        <v>5</v>
      </c>
    </row>
    <row r="6" spans="1:5" ht="12.75">
      <c r="A6" s="10">
        <v>6</v>
      </c>
      <c r="C6" s="30" t="str">
        <f>pakket1!C6</f>
        <v>tijdschriftenpakket 1 bestaat uit:</v>
      </c>
      <c r="D6" s="30"/>
      <c r="E6" s="30"/>
    </row>
    <row r="7" ht="12.75">
      <c r="A7" s="10">
        <v>7</v>
      </c>
    </row>
    <row r="8" spans="1:7" ht="12.75">
      <c r="A8" s="10">
        <v>8</v>
      </c>
      <c r="E8" s="8" t="str">
        <f>pakket1!E8</f>
        <v>prijs</v>
      </c>
      <c r="G8" s="8" t="s">
        <v>2</v>
      </c>
    </row>
    <row r="9" spans="1:5" ht="12.75">
      <c r="A9" s="10">
        <v>9</v>
      </c>
      <c r="C9" s="27" t="str">
        <f>pakket1!C9</f>
        <v>Disney Junior</v>
      </c>
      <c r="D9" s="27"/>
      <c r="E9" s="7">
        <f>pakket1!E9</f>
        <v>2.89</v>
      </c>
    </row>
    <row r="10" spans="1:5" ht="12.75">
      <c r="A10" s="10">
        <v>10</v>
      </c>
      <c r="C10" s="27" t="str">
        <f>pakket1!C10</f>
        <v>Cosmopolitan</v>
      </c>
      <c r="D10" s="27"/>
      <c r="E10" s="7">
        <f>pakket1!E10</f>
        <v>3.79</v>
      </c>
    </row>
    <row r="11" spans="1:5" ht="12.75">
      <c r="A11" s="10">
        <v>11</v>
      </c>
      <c r="C11" s="27" t="str">
        <f>pakket1!C11</f>
        <v>Helden Magazine</v>
      </c>
      <c r="D11" s="27"/>
      <c r="E11" s="7">
        <f>pakket1!E11</f>
        <v>4</v>
      </c>
    </row>
    <row r="12" spans="1:5" ht="12.75">
      <c r="A12" s="10">
        <v>12</v>
      </c>
      <c r="C12" s="27" t="str">
        <f>pakket1!C12</f>
        <v>VT wonen</v>
      </c>
      <c r="D12" s="27"/>
      <c r="E12" s="7">
        <f>pakket1!E12</f>
        <v>4</v>
      </c>
    </row>
    <row r="13" spans="1:5" ht="12.75">
      <c r="A13" s="10">
        <v>13</v>
      </c>
      <c r="C13" s="27" t="str">
        <f>pakket1!C13</f>
        <v>Sudoku vakantieboek</v>
      </c>
      <c r="D13" s="27"/>
      <c r="E13" s="7">
        <f>pakket1!E13</f>
        <v>2.59</v>
      </c>
    </row>
    <row r="14" spans="1:7" ht="12.75">
      <c r="A14" s="10">
        <v>14</v>
      </c>
      <c r="C14" s="31" t="str">
        <f>pakket1!C14</f>
        <v>bruto-inkoopprijs</v>
      </c>
      <c r="D14" s="32"/>
      <c r="E14" s="7">
        <f>pakket1!E14</f>
        <v>0</v>
      </c>
      <c r="G14" s="9"/>
    </row>
    <row r="15" spans="1:7" ht="12.75">
      <c r="A15" s="10">
        <v>15</v>
      </c>
      <c r="C15" s="28" t="str">
        <f>pakket1!C15</f>
        <v>korting</v>
      </c>
      <c r="D15" s="29"/>
      <c r="E15" s="7">
        <f>pakket1!E15</f>
        <v>0</v>
      </c>
      <c r="G15" s="9"/>
    </row>
    <row r="16" spans="1:7" ht="12.75">
      <c r="A16" s="10">
        <v>16</v>
      </c>
      <c r="C16" s="28" t="str">
        <f>pakket1!C16</f>
        <v>inkoopprijs na korting</v>
      </c>
      <c r="D16" s="29"/>
      <c r="E16" s="7">
        <f>pakket1!E16</f>
        <v>0</v>
      </c>
      <c r="G16" s="9"/>
    </row>
    <row r="17" spans="1:7" ht="12.75">
      <c r="A17" s="10">
        <v>17</v>
      </c>
      <c r="C17" s="28" t="str">
        <f>pakket1!C17</f>
        <v>winstopslag</v>
      </c>
      <c r="D17" s="29"/>
      <c r="E17" s="7">
        <f>pakket1!E17</f>
        <v>0</v>
      </c>
      <c r="G17" s="9"/>
    </row>
    <row r="18" spans="1:7" ht="12.75">
      <c r="A18" s="10">
        <v>18</v>
      </c>
      <c r="C18" s="28" t="str">
        <f>pakket1!C18</f>
        <v>verkoopprijs excl. btw</v>
      </c>
      <c r="D18" s="29"/>
      <c r="E18" s="7">
        <f>pakket1!E18</f>
        <v>0</v>
      </c>
      <c r="G18" s="9"/>
    </row>
    <row r="19" spans="1:7" ht="12.75">
      <c r="A19" s="10">
        <v>19</v>
      </c>
      <c r="C19" s="28" t="str">
        <f>pakket1!C19</f>
        <v>btw</v>
      </c>
      <c r="D19" s="29"/>
      <c r="E19" s="7">
        <f>pakket1!E19</f>
        <v>0</v>
      </c>
      <c r="G19" s="9"/>
    </row>
    <row r="20" spans="1:7" ht="12.75">
      <c r="A20" s="10">
        <v>20</v>
      </c>
      <c r="C20" s="28" t="str">
        <f>pakket1!C20</f>
        <v>verkoopprijs incl. btw</v>
      </c>
      <c r="D20" s="29"/>
      <c r="E20" s="7">
        <f>pakket1!E20</f>
        <v>0</v>
      </c>
      <c r="G20" s="9"/>
    </row>
    <row r="21" spans="1:5" ht="12.75">
      <c r="A21" s="10">
        <v>21</v>
      </c>
      <c r="C21" s="28" t="str">
        <f>pakket1!C21</f>
        <v>(advies-)verkoopprijs</v>
      </c>
      <c r="D21" s="29"/>
      <c r="E21" s="7">
        <f>pakket1!E21</f>
        <v>0</v>
      </c>
    </row>
    <row r="24" spans="1:5" ht="12.75">
      <c r="A24" s="10">
        <v>6</v>
      </c>
      <c r="C24" s="30" t="str">
        <f>pakket2!C6</f>
        <v>tijdschriftenpakket 2 bestaat uit:</v>
      </c>
      <c r="D24" s="30"/>
      <c r="E24" s="30"/>
    </row>
    <row r="25" ht="12.75">
      <c r="A25" s="10">
        <v>7</v>
      </c>
    </row>
    <row r="26" spans="1:7" ht="12.75">
      <c r="A26" s="10">
        <v>8</v>
      </c>
      <c r="E26" s="8" t="str">
        <f>pakket2!E8</f>
        <v>prijs</v>
      </c>
      <c r="G26" s="8" t="s">
        <v>2</v>
      </c>
    </row>
    <row r="27" spans="1:5" ht="12.75">
      <c r="A27" s="10">
        <v>9</v>
      </c>
      <c r="C27" s="27" t="str">
        <f>pakket2!C9</f>
        <v>Donald Duck extra</v>
      </c>
      <c r="D27" s="27"/>
      <c r="E27" s="7">
        <f>pakket2!E9</f>
        <v>1.73</v>
      </c>
    </row>
    <row r="28" spans="1:5" ht="12.75">
      <c r="A28" s="10">
        <v>10</v>
      </c>
      <c r="C28" s="27" t="str">
        <f>pakket2!C10</f>
        <v>Flair</v>
      </c>
      <c r="D28" s="27"/>
      <c r="E28" s="7">
        <f>pakket2!E10</f>
        <v>1.79</v>
      </c>
    </row>
    <row r="29" spans="1:5" ht="12.75">
      <c r="A29" s="10">
        <v>11</v>
      </c>
      <c r="C29" s="27" t="str">
        <f>pakket2!C11</f>
        <v>Kijk</v>
      </c>
      <c r="D29" s="27"/>
      <c r="E29" s="7">
        <f>pakket2!E11</f>
        <v>3.64</v>
      </c>
    </row>
    <row r="30" spans="1:5" ht="12.75">
      <c r="A30" s="10">
        <v>12</v>
      </c>
      <c r="C30" s="27" t="str">
        <f>pakket2!C12</f>
        <v>Autoweek</v>
      </c>
      <c r="D30" s="27"/>
      <c r="E30" s="7">
        <f>pakket2!E12</f>
        <v>2</v>
      </c>
    </row>
    <row r="31" spans="1:5" ht="12.75">
      <c r="A31" s="10">
        <v>13</v>
      </c>
      <c r="C31" s="27" t="str">
        <f>pakket2!C13</f>
        <v>FietsActief</v>
      </c>
      <c r="D31" s="27"/>
      <c r="E31" s="7">
        <f>pakket2!E13</f>
        <v>3.61</v>
      </c>
    </row>
    <row r="32" spans="1:5" ht="12.75">
      <c r="A32" s="10">
        <v>14</v>
      </c>
      <c r="C32" s="27" t="str">
        <f>pakket2!C14</f>
        <v>Denksport Logikwis</v>
      </c>
      <c r="D32" s="27"/>
      <c r="E32" s="7">
        <f>pakket2!E14</f>
        <v>3.3</v>
      </c>
    </row>
    <row r="33" spans="1:5" ht="12.75">
      <c r="A33" s="10">
        <v>15</v>
      </c>
      <c r="C33" s="27" t="str">
        <f>pakket2!C15</f>
        <v>Story</v>
      </c>
      <c r="D33" s="27"/>
      <c r="E33" s="7">
        <f>pakket2!E15</f>
        <v>1.53</v>
      </c>
    </row>
    <row r="34" spans="1:7" ht="12.75">
      <c r="A34" s="10">
        <v>16</v>
      </c>
      <c r="C34" s="26" t="str">
        <f>pakket2!C16</f>
        <v>bruto-inkoopprijs</v>
      </c>
      <c r="D34" s="26"/>
      <c r="E34" s="7">
        <f>pakket2!E16</f>
        <v>0</v>
      </c>
      <c r="G34" s="9"/>
    </row>
    <row r="35" spans="1:7" ht="12.75">
      <c r="A35" s="10">
        <v>17</v>
      </c>
      <c r="C35" s="26" t="str">
        <f>pakket2!C17</f>
        <v>korting</v>
      </c>
      <c r="D35" s="26"/>
      <c r="E35" s="7">
        <f>pakket2!E17</f>
        <v>0</v>
      </c>
      <c r="G35" s="9"/>
    </row>
    <row r="36" spans="1:7" ht="12.75">
      <c r="A36" s="10">
        <v>18</v>
      </c>
      <c r="C36" s="26" t="str">
        <f>pakket2!C18</f>
        <v>inkoopprijs na korting</v>
      </c>
      <c r="D36" s="26"/>
      <c r="E36" s="7">
        <f>pakket2!E18</f>
        <v>0</v>
      </c>
      <c r="G36" s="9"/>
    </row>
    <row r="37" spans="1:7" ht="12.75">
      <c r="A37" s="10">
        <v>19</v>
      </c>
      <c r="C37" s="26" t="str">
        <f>pakket2!C19</f>
        <v>winstopslag</v>
      </c>
      <c r="D37" s="26"/>
      <c r="E37" s="7">
        <f>pakket2!E19</f>
        <v>0</v>
      </c>
      <c r="G37" s="9"/>
    </row>
    <row r="38" spans="1:7" ht="12.75">
      <c r="A38" s="10">
        <v>20</v>
      </c>
      <c r="C38" s="26" t="str">
        <f>pakket2!C20</f>
        <v>verkoopprijs excl. btw</v>
      </c>
      <c r="D38" s="26"/>
      <c r="E38" s="7">
        <f>pakket2!E20</f>
        <v>0</v>
      </c>
      <c r="G38" s="9"/>
    </row>
    <row r="39" spans="1:7" ht="12.75">
      <c r="A39" s="10">
        <v>21</v>
      </c>
      <c r="C39" s="26" t="str">
        <f>pakket2!C21</f>
        <v>btw</v>
      </c>
      <c r="D39" s="26"/>
      <c r="E39" s="7">
        <f>pakket2!E21</f>
        <v>0</v>
      </c>
      <c r="G39" s="9"/>
    </row>
    <row r="40" spans="1:7" ht="12.75">
      <c r="A40" s="10">
        <v>22</v>
      </c>
      <c r="C40" s="26" t="str">
        <f>pakket2!C22</f>
        <v>verkoopprijs incl. btw</v>
      </c>
      <c r="D40" s="26"/>
      <c r="E40" s="7">
        <f>pakket2!E22</f>
        <v>0</v>
      </c>
      <c r="G40" s="9"/>
    </row>
    <row r="41" spans="1:5" ht="12.75">
      <c r="A41" s="10">
        <v>23</v>
      </c>
      <c r="C41" s="26" t="str">
        <f>pakket2!C23</f>
        <v>(advies-)verkoopprijs</v>
      </c>
      <c r="D41" s="26"/>
      <c r="E41" s="7">
        <f>pakket2!E23</f>
        <v>0</v>
      </c>
    </row>
    <row r="44" spans="1:5" ht="12.75">
      <c r="A44" s="10">
        <v>6</v>
      </c>
      <c r="C44" s="30" t="str">
        <f>pakket3!C6</f>
        <v>tijdschriftenpakket 3 bestaat uit:</v>
      </c>
      <c r="D44" s="30"/>
      <c r="E44" s="30"/>
    </row>
    <row r="45" ht="12.75">
      <c r="A45" s="10">
        <v>7</v>
      </c>
    </row>
    <row r="46" spans="1:7" ht="12.75">
      <c r="A46" s="10">
        <v>8</v>
      </c>
      <c r="E46" s="6" t="str">
        <f>pakket3!E8</f>
        <v>prijs</v>
      </c>
      <c r="G46" s="8" t="s">
        <v>2</v>
      </c>
    </row>
    <row r="47" spans="1:5" ht="12.75">
      <c r="A47" s="10">
        <v>9</v>
      </c>
      <c r="C47" s="27" t="str">
        <f>pakket3!C9</f>
        <v>Privé</v>
      </c>
      <c r="D47" s="27"/>
      <c r="E47" s="7">
        <f>pakket3!E9</f>
        <v>2.12</v>
      </c>
    </row>
    <row r="48" spans="1:5" ht="12.75">
      <c r="A48" s="10">
        <v>10</v>
      </c>
      <c r="C48" s="27" t="str">
        <f>pakket3!C10</f>
        <v>Margriet</v>
      </c>
      <c r="D48" s="27"/>
      <c r="E48" s="7">
        <f>pakket3!E10</f>
        <v>1.92</v>
      </c>
    </row>
    <row r="49" spans="1:5" ht="12.75">
      <c r="A49" s="10">
        <v>11</v>
      </c>
      <c r="C49" s="27" t="str">
        <f>pakket3!C11</f>
        <v>Voetbal International</v>
      </c>
      <c r="D49" s="27"/>
      <c r="E49" s="7">
        <f>pakket3!E11</f>
        <v>2.73</v>
      </c>
    </row>
    <row r="50" spans="1:5" ht="12.75">
      <c r="A50" s="10">
        <v>12</v>
      </c>
      <c r="C50" s="27" t="str">
        <f>pakket3!C12</f>
        <v>AutoWeek</v>
      </c>
      <c r="D50" s="27"/>
      <c r="E50" s="7">
        <f>pakket3!E12</f>
        <v>1.71</v>
      </c>
    </row>
    <row r="51" spans="1:5" ht="12.75">
      <c r="A51" s="10">
        <v>13</v>
      </c>
      <c r="C51" s="27" t="str">
        <f>pakket3!C13</f>
        <v>Quest</v>
      </c>
      <c r="D51" s="27"/>
      <c r="E51" s="7">
        <f>pakket3!E13</f>
        <v>2.45</v>
      </c>
    </row>
    <row r="52" spans="1:5" ht="12.75">
      <c r="A52" s="10">
        <v>14</v>
      </c>
      <c r="C52" s="27" t="str">
        <f>pakket3!C14</f>
        <v>Donald Duck</v>
      </c>
      <c r="D52" s="27"/>
      <c r="E52" s="7">
        <f>pakket3!E14</f>
        <v>1.22</v>
      </c>
    </row>
    <row r="53" spans="1:5" ht="12.75">
      <c r="A53" s="10">
        <v>15</v>
      </c>
      <c r="C53" s="27" t="str">
        <f>pakket3!C15</f>
        <v>Cosmo girl</v>
      </c>
      <c r="D53" s="27"/>
      <c r="E53" s="7">
        <f>pakket3!E15</f>
        <v>2.79</v>
      </c>
    </row>
    <row r="54" spans="1:5" ht="12.75">
      <c r="A54" s="10">
        <v>16</v>
      </c>
      <c r="C54" s="27" t="str">
        <f>pakket3!C16</f>
        <v>Denksport Sudoku</v>
      </c>
      <c r="D54" s="27"/>
      <c r="E54" s="7">
        <f>pakket3!E16</f>
        <v>2.06</v>
      </c>
    </row>
    <row r="55" spans="1:5" ht="12.75">
      <c r="A55" s="10">
        <v>17</v>
      </c>
      <c r="C55" s="27" t="str">
        <f>pakket3!C17</f>
        <v>Denksport Zweeds vakantieboek</v>
      </c>
      <c r="D55" s="27"/>
      <c r="E55" s="7">
        <f>pakket3!E17</f>
        <v>1.89</v>
      </c>
    </row>
    <row r="56" spans="1:7" ht="12.75">
      <c r="A56" s="10">
        <v>18</v>
      </c>
      <c r="C56" s="26" t="str">
        <f>pakket3!C18</f>
        <v>bruto-inkoopprijs</v>
      </c>
      <c r="D56" s="26"/>
      <c r="E56" s="7">
        <f>pakket3!E18</f>
        <v>0</v>
      </c>
      <c r="G56" s="9"/>
    </row>
    <row r="57" spans="1:7" ht="12.75">
      <c r="A57" s="10">
        <v>19</v>
      </c>
      <c r="C57" s="26" t="str">
        <f>pakket3!C19</f>
        <v>korting</v>
      </c>
      <c r="D57" s="26"/>
      <c r="E57" s="7">
        <f>pakket3!E19</f>
        <v>0</v>
      </c>
      <c r="G57" s="9"/>
    </row>
    <row r="58" spans="1:7" ht="12.75">
      <c r="A58" s="10">
        <v>20</v>
      </c>
      <c r="C58" s="26" t="str">
        <f>pakket3!C20</f>
        <v>inkoopprijs na korting</v>
      </c>
      <c r="D58" s="26"/>
      <c r="E58" s="7">
        <f>pakket3!E20</f>
        <v>0</v>
      </c>
      <c r="G58" s="9"/>
    </row>
    <row r="59" spans="1:7" ht="12.75">
      <c r="A59" s="10">
        <v>21</v>
      </c>
      <c r="C59" s="26" t="str">
        <f>pakket3!C21</f>
        <v>winstopslag</v>
      </c>
      <c r="D59" s="26"/>
      <c r="E59" s="7">
        <f>pakket3!E21</f>
        <v>0</v>
      </c>
      <c r="G59" s="9"/>
    </row>
    <row r="60" spans="1:7" ht="12.75">
      <c r="A60" s="10">
        <v>22</v>
      </c>
      <c r="C60" s="26" t="str">
        <f>pakket3!C22</f>
        <v>verkoopprijs excl. btw</v>
      </c>
      <c r="D60" s="26"/>
      <c r="E60" s="7">
        <f>pakket3!E22</f>
        <v>0</v>
      </c>
      <c r="G60" s="9"/>
    </row>
    <row r="61" spans="1:7" ht="12.75">
      <c r="A61" s="10">
        <v>23</v>
      </c>
      <c r="C61" s="26" t="str">
        <f>pakket3!C23</f>
        <v>btw</v>
      </c>
      <c r="D61" s="26"/>
      <c r="E61" s="7">
        <f>pakket3!E23</f>
        <v>0</v>
      </c>
      <c r="G61" s="9"/>
    </row>
    <row r="62" spans="1:7" ht="12.75">
      <c r="A62" s="10">
        <v>24</v>
      </c>
      <c r="C62" s="26" t="str">
        <f>pakket3!C24</f>
        <v>verkoopprijs incl. btw</v>
      </c>
      <c r="D62" s="26"/>
      <c r="E62" s="7">
        <f>pakket3!E24</f>
        <v>0</v>
      </c>
      <c r="G62" s="9"/>
    </row>
    <row r="63" spans="1:5" ht="12.75">
      <c r="A63" s="10">
        <v>25</v>
      </c>
      <c r="C63" s="26" t="str">
        <f>pakket3!C25</f>
        <v>(advies-)verkoopprijs</v>
      </c>
      <c r="D63" s="26"/>
      <c r="E63" s="7">
        <f>pakket3!E25</f>
        <v>0</v>
      </c>
    </row>
  </sheetData>
  <sheetProtection sheet="1" objects="1" scenarios="1"/>
  <mergeCells count="50">
    <mergeCell ref="C6:E6"/>
    <mergeCell ref="D3:E3"/>
    <mergeCell ref="D4:E4"/>
    <mergeCell ref="C9:D9"/>
    <mergeCell ref="C18:D18"/>
    <mergeCell ref="C19:D19"/>
    <mergeCell ref="C10:D10"/>
    <mergeCell ref="C11:D11"/>
    <mergeCell ref="C12:D12"/>
    <mergeCell ref="C13:D13"/>
    <mergeCell ref="C14:D14"/>
    <mergeCell ref="C15:D15"/>
    <mergeCell ref="C16:D16"/>
    <mergeCell ref="C17:D17"/>
    <mergeCell ref="C32:D32"/>
    <mergeCell ref="C33:D33"/>
    <mergeCell ref="C24:E24"/>
    <mergeCell ref="C27:D27"/>
    <mergeCell ref="C28:D28"/>
    <mergeCell ref="C29:D29"/>
    <mergeCell ref="C52:D52"/>
    <mergeCell ref="C53:D53"/>
    <mergeCell ref="C44:E44"/>
    <mergeCell ref="C47:D47"/>
    <mergeCell ref="C48:D48"/>
    <mergeCell ref="C49:D49"/>
    <mergeCell ref="C58:D58"/>
    <mergeCell ref="C59:D59"/>
    <mergeCell ref="C54:D54"/>
    <mergeCell ref="C55:D55"/>
    <mergeCell ref="C56:D56"/>
    <mergeCell ref="C57:D57"/>
    <mergeCell ref="C50:D50"/>
    <mergeCell ref="C51:D51"/>
    <mergeCell ref="C20:D20"/>
    <mergeCell ref="C21:D21"/>
    <mergeCell ref="C34:D34"/>
    <mergeCell ref="C35:D35"/>
    <mergeCell ref="C36:D36"/>
    <mergeCell ref="C37:D37"/>
    <mergeCell ref="C30:D30"/>
    <mergeCell ref="C31:D31"/>
    <mergeCell ref="C38:D38"/>
    <mergeCell ref="C39:D39"/>
    <mergeCell ref="C40:D40"/>
    <mergeCell ref="C41:D41"/>
    <mergeCell ref="C60:D60"/>
    <mergeCell ref="C61:D61"/>
    <mergeCell ref="C62:D62"/>
    <mergeCell ref="C63:D63"/>
  </mergeCells>
  <printOptions/>
  <pageMargins left="0.75" right="0.75" top="1" bottom="1" header="0.5" footer="0.5"/>
  <pageSetup fitToHeight="1" fitToWidth="1" horizontalDpi="600" verticalDpi="600" orientation="portrait" paperSize="9" scale="9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Infrastructuur en Beheer</dc:creator>
  <cp:keywords/>
  <dc:description/>
  <cp:lastModifiedBy>Joost Schotten</cp:lastModifiedBy>
  <cp:lastPrinted>2012-08-21T14:00:25Z</cp:lastPrinted>
  <dcterms:created xsi:type="dcterms:W3CDTF">2012-04-25T19:59:35Z</dcterms:created>
  <dcterms:modified xsi:type="dcterms:W3CDTF">2012-11-22T15:54:35Z</dcterms:modified>
  <cp:category/>
  <cp:version/>
  <cp:contentType/>
  <cp:contentStatus/>
</cp:coreProperties>
</file>